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esktop\ประกัน 1-2560\บัณฑิตศึกษา\"/>
    </mc:Choice>
  </mc:AlternateContent>
  <bookViews>
    <workbookView xWindow="0" yWindow="0" windowWidth="24000" windowHeight="9495" activeTab="1"/>
  </bookViews>
  <sheets>
    <sheet name="2-2559" sheetId="1" r:id="rId1"/>
    <sheet name="1-2560" sheetId="2" r:id="rId2"/>
  </sheets>
  <definedNames>
    <definedName name="_xlnm.Print_Area" localSheetId="1">'1-2560'!$A$1:$L$24</definedName>
    <definedName name="_xlnm.Print_Area" localSheetId="0">'2-2559'!$A$1:$K$22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8" i="2" l="1"/>
  <c r="J12" i="2" l="1"/>
  <c r="K23" i="2" l="1"/>
  <c r="I23" i="2"/>
  <c r="C23" i="2"/>
  <c r="L19" i="2"/>
  <c r="K12" i="2"/>
  <c r="I12" i="2"/>
  <c r="H12" i="2"/>
  <c r="G12" i="2"/>
  <c r="C12" i="2"/>
  <c r="K8" i="1" l="1"/>
  <c r="C11" i="1"/>
  <c r="G11" i="1"/>
  <c r="H11" i="1"/>
  <c r="I11" i="1"/>
  <c r="J11" i="1"/>
  <c r="K11" i="1" s="1"/>
  <c r="K18" i="1"/>
  <c r="C21" i="1"/>
  <c r="I21" i="1"/>
  <c r="J21" i="1"/>
</calcChain>
</file>

<file path=xl/sharedStrings.xml><?xml version="1.0" encoding="utf-8"?>
<sst xmlns="http://schemas.openxmlformats.org/spreadsheetml/2006/main" count="34" uniqueCount="15">
  <si>
    <t>สํานักส่งเสริมวิชาการและงานทะเบียน ข้อมูล ณ วันที่ 16 มิถุนายน 2560</t>
  </si>
  <si>
    <t>รวม</t>
  </si>
  <si>
    <t>อัตราการสำเร็จการศึกษาตามแผน</t>
  </si>
  <si>
    <t>จำนวนผู้สำเร็จการศึกษาตามแผนการศึกษา</t>
  </si>
  <si>
    <t>จำนวนนักศึกษาที่สำเร็จการศึกษา</t>
  </si>
  <si>
    <t>จำนวนรับเข้า</t>
  </si>
  <si>
    <t>ปีการศึกษาที่รับเข้า</t>
  </si>
  <si>
    <t>จำนวนผู้สำเร็จการศึกษา</t>
  </si>
  <si>
    <t>อัตราการคงอยู่ของนักศึกษา</t>
  </si>
  <si>
    <t>จำนวนนักศึกษาที่ลาออกและคัดชื่อออกสะสมจนถึงสิ้นปีการศึกษา 2559</t>
  </si>
  <si>
    <t>จำนวนนักศึกษาคงอยู่ในแต่ละชั้นปี</t>
  </si>
  <si>
    <t>ปริญญาโท (ภาคพิเศษ)</t>
  </si>
  <si>
    <t xml:space="preserve">หลักสูตรวิทยาศาสตรมหาบัณฑิต      สาขาวิชาเทคโนโลยีการจัดการเกษตร </t>
  </si>
  <si>
    <t>คณะเทคโนโลยีการเกษตร</t>
  </si>
  <si>
    <t>สํานักส่งเสริมวิชาการและงานทะเบียน ข้อมูล ณ วันที่ 22 มกราคม 2561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</si>
</sst>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Tahoma"/>
      <family val="2"/>
      <charset val="222"/>
      <scheme val="minor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b/>
      <sz val="17"/>
      <color theme="1"/>
      <name val="TH SarabunPSK"/>
      <family val="2"/>
    </font>
    <font>
      <b/>
      <sz val="17"/>
      <color indexed="8"/>
      <name val="TH SarabunPSK"/>
      <family val="2"/>
    </font>
    <font>
      <b/>
      <sz val="18"/>
      <color indexed="8"/>
      <name val="TH SarabunPSK"/>
      <family val="2"/>
    </font>
    <font>
      <b/>
      <sz val="20"/>
      <color theme="1"/>
      <name val="TH SarabunPSK"/>
      <family val="2"/>
    </font>
    <font>
      <b/>
      <sz val="20"/>
      <color indexed="8"/>
      <name val="TH SarabunPSK"/>
      <family val="2"/>
    </font>
  </fonts>
  <fills count="5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right"/>
    </xf>
    <xf numFmtId="2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/>
    </xf>
    <xf numFmtId="1" fontId="4" fillId="2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left" vertical="center"/>
    </xf>
    <xf numFmtId="2" fontId="1" fillId="3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/>
    </xf>
    <xf numFmtId="1" fontId="4" fillId="3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/>
    <xf numFmtId="1" fontId="4" fillId="3" borderId="5" xfId="0" applyNumberFormat="1" applyFont="1" applyFill="1" applyBorder="1" applyAlignment="1">
      <alignment horizontal="center" vertical="center" wrapText="1"/>
    </xf>
    <xf numFmtId="1" fontId="4" fillId="2" borderId="5" xfId="0" applyNumberFormat="1" applyFont="1" applyFill="1" applyBorder="1" applyAlignment="1">
      <alignment horizontal="center" vertical="center" wrapText="1"/>
    </xf>
    <xf numFmtId="1" fontId="4" fillId="2" borderId="4" xfId="0" applyNumberFormat="1" applyFont="1" applyFill="1" applyBorder="1" applyAlignment="1">
      <alignment horizontal="center" vertical="center" wrapText="1"/>
    </xf>
    <xf numFmtId="1" fontId="4" fillId="3" borderId="4" xfId="0" applyNumberFormat="1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1" fontId="4" fillId="3" borderId="8" xfId="0" applyNumberFormat="1" applyFont="1" applyFill="1" applyBorder="1" applyAlignment="1">
      <alignment horizontal="center" vertical="center" wrapText="1"/>
    </xf>
    <xf numFmtId="1" fontId="4" fillId="3" borderId="10" xfId="0" applyNumberFormat="1" applyFont="1" applyFill="1" applyBorder="1" applyAlignment="1">
      <alignment horizontal="center" vertical="center" wrapText="1"/>
    </xf>
    <xf numFmtId="1" fontId="4" fillId="3" borderId="9" xfId="0" applyNumberFormat="1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1" fontId="4" fillId="2" borderId="8" xfId="0" applyNumberFormat="1" applyFont="1" applyFill="1" applyBorder="1" applyAlignment="1">
      <alignment horizontal="center" vertical="center" wrapText="1"/>
    </xf>
    <xf numFmtId="1" fontId="4" fillId="2" borderId="10" xfId="0" applyNumberFormat="1" applyFont="1" applyFill="1" applyBorder="1" applyAlignment="1">
      <alignment horizontal="center" vertical="center" wrapText="1"/>
    </xf>
    <xf numFmtId="1" fontId="4" fillId="2" borderId="9" xfId="0" applyNumberFormat="1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1" fontId="4" fillId="3" borderId="3" xfId="0" applyNumberFormat="1" applyFont="1" applyFill="1" applyBorder="1" applyAlignment="1">
      <alignment horizontal="center" vertical="center" wrapText="1"/>
    </xf>
    <xf numFmtId="1" fontId="4" fillId="3" borderId="12" xfId="0" applyNumberFormat="1" applyFont="1" applyFill="1" applyBorder="1" applyAlignment="1">
      <alignment horizontal="center" vertical="center" wrapText="1"/>
    </xf>
    <xf numFmtId="1" fontId="4" fillId="3" borderId="2" xfId="0" applyNumberFormat="1" applyFont="1" applyFill="1" applyBorder="1" applyAlignment="1">
      <alignment horizontal="center" vertical="center" wrapText="1"/>
    </xf>
    <xf numFmtId="1" fontId="4" fillId="2" borderId="3" xfId="0" applyNumberFormat="1" applyFont="1" applyFill="1" applyBorder="1" applyAlignment="1">
      <alignment horizontal="center" vertical="center" wrapText="1"/>
    </xf>
    <xf numFmtId="1" fontId="4" fillId="2" borderId="12" xfId="0" applyNumberFormat="1" applyFont="1" applyFill="1" applyBorder="1" applyAlignment="1">
      <alignment horizontal="center" vertical="center" wrapText="1"/>
    </xf>
    <xf numFmtId="1" fontId="4" fillId="2" borderId="2" xfId="0" applyNumberFormat="1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/>
    </xf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view="pageBreakPreview" zoomScaleNormal="100" zoomScaleSheetLayoutView="100" workbookViewId="0">
      <selection activeCell="K19" sqref="K19"/>
    </sheetView>
  </sheetViews>
  <sheetFormatPr defaultRowHeight="21" x14ac:dyDescent="0.35"/>
  <cols>
    <col min="1" max="1" width="13.875" style="1" customWidth="1"/>
    <col min="2" max="2" width="7.375" style="1" customWidth="1"/>
    <col min="3" max="8" width="10.5" style="1" customWidth="1"/>
    <col min="9" max="9" width="13" style="2" customWidth="1"/>
    <col min="10" max="11" width="22.625" style="2" customWidth="1"/>
    <col min="12" max="16384" width="9" style="1"/>
  </cols>
  <sheetData>
    <row r="1" spans="1:11" s="17" customFormat="1" ht="25.5" customHeight="1" x14ac:dyDescent="0.4">
      <c r="A1" s="22" t="s">
        <v>13</v>
      </c>
      <c r="B1" s="22"/>
      <c r="C1" s="22"/>
      <c r="D1" s="22"/>
      <c r="E1" s="22"/>
      <c r="F1" s="22"/>
      <c r="G1" s="22"/>
      <c r="H1" s="22"/>
      <c r="I1" s="22"/>
      <c r="J1" s="22"/>
      <c r="K1" s="22"/>
    </row>
    <row r="2" spans="1:11" ht="23.25" x14ac:dyDescent="0.35">
      <c r="A2" s="23" t="s">
        <v>12</v>
      </c>
      <c r="B2" s="23"/>
      <c r="C2" s="23"/>
      <c r="D2" s="23"/>
      <c r="E2" s="23"/>
      <c r="F2" s="23"/>
      <c r="G2" s="23"/>
      <c r="H2" s="23"/>
      <c r="I2" s="23"/>
      <c r="J2" s="23"/>
      <c r="K2" s="23"/>
    </row>
    <row r="3" spans="1:11" ht="23.25" x14ac:dyDescent="0.35">
      <c r="A3" s="12" t="s">
        <v>11</v>
      </c>
      <c r="B3" s="11"/>
      <c r="C3" s="11"/>
      <c r="D3" s="11"/>
      <c r="E3" s="11"/>
      <c r="F3" s="11"/>
      <c r="G3" s="11"/>
      <c r="H3" s="11"/>
      <c r="I3" s="11"/>
      <c r="J3" s="10"/>
      <c r="K3" s="10"/>
    </row>
    <row r="4" spans="1:11" ht="24" customHeight="1" x14ac:dyDescent="0.35">
      <c r="A4" s="24" t="s">
        <v>6</v>
      </c>
      <c r="B4" s="25"/>
      <c r="C4" s="24" t="s">
        <v>5</v>
      </c>
      <c r="D4" s="25"/>
      <c r="E4" s="28" t="s">
        <v>10</v>
      </c>
      <c r="F4" s="29"/>
      <c r="G4" s="29"/>
      <c r="H4" s="29"/>
      <c r="I4" s="30"/>
      <c r="J4" s="31" t="s">
        <v>9</v>
      </c>
      <c r="K4" s="33" t="s">
        <v>8</v>
      </c>
    </row>
    <row r="5" spans="1:11" ht="41.1" customHeight="1" x14ac:dyDescent="0.35">
      <c r="A5" s="26"/>
      <c r="B5" s="27"/>
      <c r="C5" s="26"/>
      <c r="D5" s="27"/>
      <c r="E5" s="15">
        <v>2555</v>
      </c>
      <c r="F5" s="15">
        <v>2556</v>
      </c>
      <c r="G5" s="15">
        <v>2557</v>
      </c>
      <c r="H5" s="15">
        <v>2558</v>
      </c>
      <c r="I5" s="15">
        <v>2559</v>
      </c>
      <c r="J5" s="32"/>
      <c r="K5" s="34"/>
    </row>
    <row r="6" spans="1:11" ht="19.5" customHeight="1" x14ac:dyDescent="0.35">
      <c r="A6" s="35">
        <v>2555</v>
      </c>
      <c r="B6" s="36"/>
      <c r="C6" s="37"/>
      <c r="D6" s="38"/>
      <c r="E6" s="8"/>
      <c r="F6" s="8"/>
      <c r="G6" s="8"/>
      <c r="H6" s="8"/>
      <c r="I6" s="7"/>
      <c r="J6" s="7"/>
      <c r="K6" s="6"/>
    </row>
    <row r="7" spans="1:11" ht="19.5" customHeight="1" x14ac:dyDescent="0.35">
      <c r="A7" s="35">
        <v>2556</v>
      </c>
      <c r="B7" s="36"/>
      <c r="C7" s="37"/>
      <c r="D7" s="38"/>
      <c r="E7" s="8"/>
      <c r="F7" s="8"/>
      <c r="G7" s="8"/>
      <c r="H7" s="8"/>
      <c r="I7" s="7"/>
      <c r="J7" s="7"/>
      <c r="K7" s="6"/>
    </row>
    <row r="8" spans="1:11" ht="19.5" customHeight="1" x14ac:dyDescent="0.35">
      <c r="A8" s="35">
        <v>2557</v>
      </c>
      <c r="B8" s="36"/>
      <c r="C8" s="37">
        <v>8</v>
      </c>
      <c r="D8" s="38"/>
      <c r="E8" s="8"/>
      <c r="F8" s="8"/>
      <c r="G8" s="8">
        <v>8</v>
      </c>
      <c r="H8" s="8">
        <v>8</v>
      </c>
      <c r="I8" s="7">
        <v>8</v>
      </c>
      <c r="J8" s="7">
        <v>0</v>
      </c>
      <c r="K8" s="6">
        <f>H8*100/C8</f>
        <v>100</v>
      </c>
    </row>
    <row r="9" spans="1:11" ht="19.5" customHeight="1" x14ac:dyDescent="0.35">
      <c r="A9" s="35">
        <v>2558</v>
      </c>
      <c r="B9" s="36"/>
      <c r="C9" s="37"/>
      <c r="D9" s="38"/>
      <c r="E9" s="8"/>
      <c r="F9" s="8"/>
      <c r="G9" s="8"/>
      <c r="H9" s="8"/>
      <c r="I9" s="7"/>
      <c r="J9" s="7"/>
      <c r="K9" s="6"/>
    </row>
    <row r="10" spans="1:11" ht="19.5" customHeight="1" x14ac:dyDescent="0.35">
      <c r="A10" s="35">
        <v>2559</v>
      </c>
      <c r="B10" s="36"/>
      <c r="C10" s="37"/>
      <c r="D10" s="38"/>
      <c r="E10" s="8"/>
      <c r="F10" s="8"/>
      <c r="G10" s="8"/>
      <c r="H10" s="8"/>
      <c r="I10" s="7"/>
      <c r="J10" s="7"/>
      <c r="K10" s="6"/>
    </row>
    <row r="11" spans="1:11" ht="19.5" customHeight="1" x14ac:dyDescent="0.35">
      <c r="A11" s="39" t="s">
        <v>1</v>
      </c>
      <c r="B11" s="40"/>
      <c r="C11" s="39">
        <f>SUM(C8:C10)</f>
        <v>8</v>
      </c>
      <c r="D11" s="40"/>
      <c r="E11" s="14"/>
      <c r="F11" s="14"/>
      <c r="G11" s="14">
        <f>SUM(G6:G10)</f>
        <v>8</v>
      </c>
      <c r="H11" s="14">
        <f>SUM(H6:H10)</f>
        <v>8</v>
      </c>
      <c r="I11" s="14">
        <f>SUM(I6:I10)</f>
        <v>8</v>
      </c>
      <c r="J11" s="14">
        <f>SUM(J6:J10)</f>
        <v>0</v>
      </c>
      <c r="K11" s="13">
        <f>(C11-J11-(SUM(C23:I23)))*100/C11</f>
        <v>100</v>
      </c>
    </row>
    <row r="12" spans="1:11" x14ac:dyDescent="0.35">
      <c r="K12" s="1"/>
    </row>
    <row r="13" spans="1:11" ht="23.25" x14ac:dyDescent="0.35">
      <c r="A13" s="12" t="s">
        <v>7</v>
      </c>
      <c r="B13" s="11"/>
      <c r="C13" s="11"/>
      <c r="D13" s="11"/>
      <c r="E13" s="11"/>
      <c r="F13" s="11"/>
      <c r="G13" s="11"/>
      <c r="H13" s="11"/>
      <c r="I13" s="11"/>
      <c r="J13" s="10"/>
      <c r="K13" s="10"/>
    </row>
    <row r="14" spans="1:11" ht="24" customHeight="1" x14ac:dyDescent="0.35">
      <c r="A14" s="48" t="s">
        <v>6</v>
      </c>
      <c r="B14" s="49"/>
      <c r="C14" s="48" t="s">
        <v>5</v>
      </c>
      <c r="D14" s="49"/>
      <c r="E14" s="41" t="s">
        <v>4</v>
      </c>
      <c r="F14" s="42"/>
      <c r="G14" s="42"/>
      <c r="H14" s="42"/>
      <c r="I14" s="43"/>
      <c r="J14" s="44" t="s">
        <v>3</v>
      </c>
      <c r="K14" s="46" t="s">
        <v>2</v>
      </c>
    </row>
    <row r="15" spans="1:11" ht="41.1" customHeight="1" x14ac:dyDescent="0.35">
      <c r="A15" s="50"/>
      <c r="B15" s="51"/>
      <c r="C15" s="50"/>
      <c r="D15" s="51"/>
      <c r="E15" s="9">
        <v>2555</v>
      </c>
      <c r="F15" s="9">
        <v>2556</v>
      </c>
      <c r="G15" s="9">
        <v>2557</v>
      </c>
      <c r="H15" s="9">
        <v>2558</v>
      </c>
      <c r="I15" s="9">
        <v>2559</v>
      </c>
      <c r="J15" s="45"/>
      <c r="K15" s="47"/>
    </row>
    <row r="16" spans="1:11" ht="19.5" customHeight="1" x14ac:dyDescent="0.35">
      <c r="A16" s="35">
        <v>2555</v>
      </c>
      <c r="B16" s="36"/>
      <c r="C16" s="37"/>
      <c r="D16" s="38"/>
      <c r="E16" s="8"/>
      <c r="F16" s="8"/>
      <c r="G16" s="8"/>
      <c r="H16" s="8"/>
      <c r="I16" s="7"/>
      <c r="J16" s="7"/>
      <c r="K16" s="6"/>
    </row>
    <row r="17" spans="1:11" ht="19.5" customHeight="1" x14ac:dyDescent="0.35">
      <c r="A17" s="35">
        <v>2556</v>
      </c>
      <c r="B17" s="36"/>
      <c r="C17" s="37"/>
      <c r="D17" s="38"/>
      <c r="E17" s="8"/>
      <c r="F17" s="8"/>
      <c r="G17" s="8"/>
      <c r="H17" s="8"/>
      <c r="I17" s="7"/>
      <c r="J17" s="7"/>
      <c r="K17" s="6"/>
    </row>
    <row r="18" spans="1:11" ht="19.5" customHeight="1" x14ac:dyDescent="0.35">
      <c r="A18" s="35">
        <v>2557</v>
      </c>
      <c r="B18" s="36"/>
      <c r="C18" s="37">
        <v>4</v>
      </c>
      <c r="D18" s="38"/>
      <c r="E18" s="8"/>
      <c r="F18" s="8"/>
      <c r="G18" s="8"/>
      <c r="H18" s="8"/>
      <c r="I18" s="7">
        <v>0</v>
      </c>
      <c r="J18" s="7">
        <v>0</v>
      </c>
      <c r="K18" s="6">
        <f>J18*100/C18</f>
        <v>0</v>
      </c>
    </row>
    <row r="19" spans="1:11" ht="19.5" customHeight="1" x14ac:dyDescent="0.35">
      <c r="A19" s="35">
        <v>2558</v>
      </c>
      <c r="B19" s="36"/>
      <c r="C19" s="37"/>
      <c r="D19" s="38"/>
      <c r="E19" s="8"/>
      <c r="F19" s="8"/>
      <c r="G19" s="8"/>
      <c r="H19" s="8"/>
      <c r="I19" s="7"/>
      <c r="J19" s="7"/>
      <c r="K19" s="6"/>
    </row>
    <row r="20" spans="1:11" ht="19.5" customHeight="1" x14ac:dyDescent="0.35">
      <c r="A20" s="35">
        <v>2559</v>
      </c>
      <c r="B20" s="36"/>
      <c r="C20" s="37"/>
      <c r="D20" s="38"/>
      <c r="E20" s="8"/>
      <c r="F20" s="8"/>
      <c r="G20" s="8"/>
      <c r="H20" s="8"/>
      <c r="I20" s="7"/>
      <c r="J20" s="7"/>
      <c r="K20" s="6"/>
    </row>
    <row r="21" spans="1:11" ht="19.5" customHeight="1" x14ac:dyDescent="0.35">
      <c r="A21" s="52" t="s">
        <v>1</v>
      </c>
      <c r="B21" s="53"/>
      <c r="C21" s="52">
        <f>SUM(C18:C20)</f>
        <v>4</v>
      </c>
      <c r="D21" s="53"/>
      <c r="E21" s="5"/>
      <c r="F21" s="5"/>
      <c r="G21" s="5"/>
      <c r="H21" s="5"/>
      <c r="I21" s="5">
        <f>SUM(I16:I20)</f>
        <v>0</v>
      </c>
      <c r="J21" s="5">
        <f>SUM(J16:J20)</f>
        <v>0</v>
      </c>
      <c r="K21" s="4"/>
    </row>
    <row r="22" spans="1:11" x14ac:dyDescent="0.35">
      <c r="K22" s="3" t="s">
        <v>0</v>
      </c>
    </row>
  </sheetData>
  <mergeCells count="36">
    <mergeCell ref="A21:B21"/>
    <mergeCell ref="C21:D21"/>
    <mergeCell ref="A17:B17"/>
    <mergeCell ref="C17:D17"/>
    <mergeCell ref="A18:B18"/>
    <mergeCell ref="C18:D18"/>
    <mergeCell ref="A19:B19"/>
    <mergeCell ref="C19:D19"/>
    <mergeCell ref="E14:I14"/>
    <mergeCell ref="J14:J15"/>
    <mergeCell ref="K14:K15"/>
    <mergeCell ref="A20:B20"/>
    <mergeCell ref="C20:D20"/>
    <mergeCell ref="A16:B16"/>
    <mergeCell ref="C16:D16"/>
    <mergeCell ref="A14:B15"/>
    <mergeCell ref="C14:D15"/>
    <mergeCell ref="A9:B9"/>
    <mergeCell ref="C9:D9"/>
    <mergeCell ref="A10:B10"/>
    <mergeCell ref="C10:D10"/>
    <mergeCell ref="A11:B11"/>
    <mergeCell ref="C11:D11"/>
    <mergeCell ref="A6:B6"/>
    <mergeCell ref="C6:D6"/>
    <mergeCell ref="A7:B7"/>
    <mergeCell ref="C7:D7"/>
    <mergeCell ref="A8:B8"/>
    <mergeCell ref="C8:D8"/>
    <mergeCell ref="A1:K1"/>
    <mergeCell ref="A2:K2"/>
    <mergeCell ref="A4:B5"/>
    <mergeCell ref="C4:D5"/>
    <mergeCell ref="E4:I4"/>
    <mergeCell ref="J4:J5"/>
    <mergeCell ref="K4:K5"/>
  </mergeCells>
  <printOptions horizontalCentered="1"/>
  <pageMargins left="0.19685039370078741" right="0.19685039370078741" top="0.59055118110236227" bottom="0.19685039370078741" header="0.31496062992125984" footer="0.31496062992125984"/>
  <pageSetup paperSize="9" scale="9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L24"/>
  <sheetViews>
    <sheetView tabSelected="1" view="pageBreakPreview" topLeftCell="A13" zoomScaleNormal="100" zoomScaleSheetLayoutView="100" workbookViewId="0">
      <selection activeCell="O9" sqref="O9"/>
    </sheetView>
  </sheetViews>
  <sheetFormatPr defaultRowHeight="21" x14ac:dyDescent="0.35"/>
  <cols>
    <col min="1" max="1" width="13.875" style="1" customWidth="1"/>
    <col min="2" max="2" width="7.375" style="1" customWidth="1"/>
    <col min="3" max="8" width="10.5" style="1" customWidth="1"/>
    <col min="9" max="10" width="13" style="2" customWidth="1"/>
    <col min="11" max="12" width="22.625" style="2" customWidth="1"/>
    <col min="13" max="16384" width="9" style="1"/>
  </cols>
  <sheetData>
    <row r="1" spans="1:12" s="17" customFormat="1" ht="25.5" customHeight="1" x14ac:dyDescent="0.4">
      <c r="A1" s="22" t="s">
        <v>13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</row>
    <row r="2" spans="1:12" ht="23.25" x14ac:dyDescent="0.35">
      <c r="A2" s="23" t="s">
        <v>12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</row>
    <row r="3" spans="1:12" ht="23.25" x14ac:dyDescent="0.35">
      <c r="A3" s="12" t="s">
        <v>11</v>
      </c>
      <c r="B3" s="11"/>
      <c r="C3" s="11"/>
      <c r="D3" s="11"/>
      <c r="E3" s="11"/>
      <c r="F3" s="11"/>
      <c r="G3" s="11"/>
      <c r="H3" s="11"/>
      <c r="I3" s="11"/>
      <c r="J3" s="16"/>
      <c r="K3" s="16"/>
      <c r="L3" s="16"/>
    </row>
    <row r="4" spans="1:12" ht="24" customHeight="1" x14ac:dyDescent="0.35">
      <c r="A4" s="24" t="s">
        <v>6</v>
      </c>
      <c r="B4" s="25"/>
      <c r="C4" s="24" t="s">
        <v>5</v>
      </c>
      <c r="D4" s="25"/>
      <c r="E4" s="54" t="s">
        <v>10</v>
      </c>
      <c r="F4" s="55"/>
      <c r="G4" s="55"/>
      <c r="H4" s="55"/>
      <c r="I4" s="55"/>
      <c r="J4" s="56"/>
      <c r="K4" s="31" t="s">
        <v>9</v>
      </c>
      <c r="L4" s="33" t="s">
        <v>8</v>
      </c>
    </row>
    <row r="5" spans="1:12" ht="41.1" customHeight="1" x14ac:dyDescent="0.35">
      <c r="A5" s="26"/>
      <c r="B5" s="27"/>
      <c r="C5" s="26"/>
      <c r="D5" s="27"/>
      <c r="E5" s="21">
        <v>2555</v>
      </c>
      <c r="F5" s="21">
        <v>2556</v>
      </c>
      <c r="G5" s="21">
        <v>2557</v>
      </c>
      <c r="H5" s="21">
        <v>2558</v>
      </c>
      <c r="I5" s="21">
        <v>2559</v>
      </c>
      <c r="J5" s="18">
        <v>2560</v>
      </c>
      <c r="K5" s="32"/>
      <c r="L5" s="34"/>
    </row>
    <row r="6" spans="1:12" ht="19.5" customHeight="1" x14ac:dyDescent="0.35">
      <c r="A6" s="35">
        <v>2555</v>
      </c>
      <c r="B6" s="36"/>
      <c r="C6" s="37"/>
      <c r="D6" s="38"/>
      <c r="E6" s="8"/>
      <c r="F6" s="8"/>
      <c r="G6" s="8"/>
      <c r="H6" s="8"/>
      <c r="I6" s="7"/>
      <c r="J6" s="7"/>
      <c r="K6" s="7"/>
      <c r="L6" s="6"/>
    </row>
    <row r="7" spans="1:12" ht="19.5" customHeight="1" x14ac:dyDescent="0.35">
      <c r="A7" s="35">
        <v>2556</v>
      </c>
      <c r="B7" s="36"/>
      <c r="C7" s="37"/>
      <c r="D7" s="38"/>
      <c r="E7" s="8"/>
      <c r="F7" s="8"/>
      <c r="G7" s="8"/>
      <c r="H7" s="8"/>
      <c r="I7" s="7"/>
      <c r="J7" s="7"/>
      <c r="K7" s="7"/>
      <c r="L7" s="6"/>
    </row>
    <row r="8" spans="1:12" ht="19.5" customHeight="1" x14ac:dyDescent="0.35">
      <c r="A8" s="35">
        <v>2557</v>
      </c>
      <c r="B8" s="36"/>
      <c r="C8" s="37">
        <v>8</v>
      </c>
      <c r="D8" s="38"/>
      <c r="E8" s="8"/>
      <c r="F8" s="8"/>
      <c r="G8" s="8">
        <v>8</v>
      </c>
      <c r="H8" s="60">
        <v>8</v>
      </c>
      <c r="I8" s="7">
        <v>8</v>
      </c>
      <c r="J8" s="7">
        <v>8</v>
      </c>
      <c r="K8" s="7">
        <v>0</v>
      </c>
      <c r="L8" s="6">
        <f>H8*100/C8</f>
        <v>100</v>
      </c>
    </row>
    <row r="9" spans="1:12" ht="19.5" customHeight="1" x14ac:dyDescent="0.35">
      <c r="A9" s="35">
        <v>2558</v>
      </c>
      <c r="B9" s="36"/>
      <c r="C9" s="37"/>
      <c r="D9" s="38"/>
      <c r="E9" s="8"/>
      <c r="F9" s="8"/>
      <c r="G9" s="8"/>
      <c r="H9" s="8"/>
      <c r="I9" s="7"/>
      <c r="J9" s="7"/>
      <c r="K9" s="7"/>
      <c r="L9" s="6"/>
    </row>
    <row r="10" spans="1:12" ht="19.5" customHeight="1" x14ac:dyDescent="0.35">
      <c r="A10" s="35">
        <v>2559</v>
      </c>
      <c r="B10" s="36"/>
      <c r="C10" s="37"/>
      <c r="D10" s="38"/>
      <c r="E10" s="8"/>
      <c r="F10" s="8"/>
      <c r="G10" s="8"/>
      <c r="H10" s="8"/>
      <c r="I10" s="7"/>
      <c r="J10" s="7"/>
      <c r="K10" s="7"/>
      <c r="L10" s="6"/>
    </row>
    <row r="11" spans="1:12" ht="19.5" customHeight="1" x14ac:dyDescent="0.35">
      <c r="A11" s="35">
        <v>2560</v>
      </c>
      <c r="B11" s="36"/>
      <c r="C11" s="37"/>
      <c r="D11" s="38"/>
      <c r="E11" s="8"/>
      <c r="F11" s="8"/>
      <c r="G11" s="8"/>
      <c r="H11" s="8"/>
      <c r="I11" s="7"/>
      <c r="J11" s="7"/>
      <c r="K11" s="7"/>
      <c r="L11" s="6"/>
    </row>
    <row r="12" spans="1:12" ht="19.5" customHeight="1" x14ac:dyDescent="0.35">
      <c r="A12" s="39" t="s">
        <v>1</v>
      </c>
      <c r="B12" s="40"/>
      <c r="C12" s="39">
        <f>SUM(C8:C10)</f>
        <v>8</v>
      </c>
      <c r="D12" s="40"/>
      <c r="E12" s="14"/>
      <c r="F12" s="14"/>
      <c r="G12" s="14">
        <f>SUM(G6:G10)</f>
        <v>8</v>
      </c>
      <c r="H12" s="14">
        <f>SUM(H6:H10)</f>
        <v>8</v>
      </c>
      <c r="I12" s="14">
        <f>SUM(I6:I10)</f>
        <v>8</v>
      </c>
      <c r="J12" s="14">
        <f>SUM(J6:J11)</f>
        <v>8</v>
      </c>
      <c r="K12" s="14">
        <f>SUM(K6:K10)</f>
        <v>0</v>
      </c>
      <c r="L12" s="13"/>
    </row>
    <row r="13" spans="1:12" x14ac:dyDescent="0.35">
      <c r="L13" s="1"/>
    </row>
    <row r="14" spans="1:12" ht="23.25" x14ac:dyDescent="0.35">
      <c r="A14" s="12" t="s">
        <v>7</v>
      </c>
      <c r="B14" s="11"/>
      <c r="C14" s="11"/>
      <c r="D14" s="11"/>
      <c r="E14" s="11"/>
      <c r="F14" s="11"/>
      <c r="G14" s="11"/>
      <c r="H14" s="11"/>
      <c r="I14" s="11"/>
      <c r="J14" s="16"/>
      <c r="K14" s="16"/>
      <c r="L14" s="16"/>
    </row>
    <row r="15" spans="1:12" ht="24" customHeight="1" x14ac:dyDescent="0.35">
      <c r="A15" s="48" t="s">
        <v>6</v>
      </c>
      <c r="B15" s="49"/>
      <c r="C15" s="48" t="s">
        <v>5</v>
      </c>
      <c r="D15" s="49"/>
      <c r="E15" s="57" t="s">
        <v>4</v>
      </c>
      <c r="F15" s="58"/>
      <c r="G15" s="58"/>
      <c r="H15" s="58"/>
      <c r="I15" s="58"/>
      <c r="J15" s="59"/>
      <c r="K15" s="44" t="s">
        <v>3</v>
      </c>
      <c r="L15" s="46" t="s">
        <v>2</v>
      </c>
    </row>
    <row r="16" spans="1:12" ht="41.1" customHeight="1" x14ac:dyDescent="0.35">
      <c r="A16" s="50"/>
      <c r="B16" s="51"/>
      <c r="C16" s="50"/>
      <c r="D16" s="51"/>
      <c r="E16" s="20">
        <v>2555</v>
      </c>
      <c r="F16" s="20">
        <v>2556</v>
      </c>
      <c r="G16" s="20">
        <v>2557</v>
      </c>
      <c r="H16" s="20">
        <v>2558</v>
      </c>
      <c r="I16" s="20">
        <v>2559</v>
      </c>
      <c r="J16" s="19">
        <v>2560</v>
      </c>
      <c r="K16" s="45"/>
      <c r="L16" s="47"/>
    </row>
    <row r="17" spans="1:12" ht="19.5" customHeight="1" x14ac:dyDescent="0.35">
      <c r="A17" s="35">
        <v>2555</v>
      </c>
      <c r="B17" s="36"/>
      <c r="C17" s="37"/>
      <c r="D17" s="38"/>
      <c r="E17" s="8"/>
      <c r="F17" s="8"/>
      <c r="G17" s="8"/>
      <c r="H17" s="8"/>
      <c r="I17" s="7"/>
      <c r="J17" s="7"/>
      <c r="K17" s="7"/>
      <c r="L17" s="6"/>
    </row>
    <row r="18" spans="1:12" ht="19.5" customHeight="1" x14ac:dyDescent="0.35">
      <c r="A18" s="35">
        <v>2556</v>
      </c>
      <c r="B18" s="36"/>
      <c r="C18" s="37"/>
      <c r="D18" s="38"/>
      <c r="E18" s="8"/>
      <c r="F18" s="8"/>
      <c r="G18" s="8"/>
      <c r="H18" s="8"/>
      <c r="I18" s="7"/>
      <c r="J18" s="7"/>
      <c r="K18" s="7"/>
      <c r="L18" s="6"/>
    </row>
    <row r="19" spans="1:12" ht="19.5" customHeight="1" x14ac:dyDescent="0.35">
      <c r="A19" s="35">
        <v>2557</v>
      </c>
      <c r="B19" s="36"/>
      <c r="C19" s="37">
        <v>8</v>
      </c>
      <c r="D19" s="38"/>
      <c r="E19" s="8"/>
      <c r="F19" s="8"/>
      <c r="G19" s="8"/>
      <c r="H19" s="8"/>
      <c r="I19" s="7">
        <v>0</v>
      </c>
      <c r="J19" s="7">
        <v>0</v>
      </c>
      <c r="K19" s="7">
        <v>0</v>
      </c>
      <c r="L19" s="6">
        <f>K19*100/C19</f>
        <v>0</v>
      </c>
    </row>
    <row r="20" spans="1:12" ht="19.5" customHeight="1" x14ac:dyDescent="0.35">
      <c r="A20" s="35">
        <v>2558</v>
      </c>
      <c r="B20" s="36"/>
      <c r="C20" s="37"/>
      <c r="D20" s="38"/>
      <c r="E20" s="8"/>
      <c r="F20" s="8"/>
      <c r="G20" s="8"/>
      <c r="H20" s="8"/>
      <c r="I20" s="7"/>
      <c r="J20" s="7"/>
      <c r="K20" s="7"/>
      <c r="L20" s="6"/>
    </row>
    <row r="21" spans="1:12" ht="19.5" customHeight="1" x14ac:dyDescent="0.35">
      <c r="A21" s="35">
        <v>2559</v>
      </c>
      <c r="B21" s="36"/>
      <c r="C21" s="37"/>
      <c r="D21" s="38"/>
      <c r="E21" s="8"/>
      <c r="F21" s="8"/>
      <c r="G21" s="8"/>
      <c r="H21" s="8"/>
      <c r="I21" s="7"/>
      <c r="J21" s="7"/>
      <c r="K21" s="7"/>
      <c r="L21" s="6"/>
    </row>
    <row r="22" spans="1:12" ht="19.5" customHeight="1" x14ac:dyDescent="0.35">
      <c r="A22" s="35">
        <v>2560</v>
      </c>
      <c r="B22" s="36"/>
      <c r="C22" s="37"/>
      <c r="D22" s="38"/>
      <c r="E22" s="8"/>
      <c r="F22" s="8"/>
      <c r="G22" s="8"/>
      <c r="H22" s="8"/>
      <c r="I22" s="7"/>
      <c r="J22" s="7"/>
      <c r="K22" s="7"/>
      <c r="L22" s="6"/>
    </row>
    <row r="23" spans="1:12" ht="19.5" customHeight="1" x14ac:dyDescent="0.35">
      <c r="A23" s="52" t="s">
        <v>1</v>
      </c>
      <c r="B23" s="53"/>
      <c r="C23" s="52">
        <f>SUM(C19:C21)</f>
        <v>8</v>
      </c>
      <c r="D23" s="53"/>
      <c r="E23" s="5"/>
      <c r="F23" s="5"/>
      <c r="G23" s="5"/>
      <c r="H23" s="5"/>
      <c r="I23" s="5">
        <f>SUM(I17:I21)</f>
        <v>0</v>
      </c>
      <c r="J23" s="5">
        <v>0</v>
      </c>
      <c r="K23" s="5">
        <f>SUM(K17:K21)</f>
        <v>0</v>
      </c>
      <c r="L23" s="4"/>
    </row>
    <row r="24" spans="1:12" x14ac:dyDescent="0.35">
      <c r="L24" s="3" t="s">
        <v>14</v>
      </c>
    </row>
  </sheetData>
  <mergeCells count="40">
    <mergeCell ref="A21:B21"/>
    <mergeCell ref="C21:D21"/>
    <mergeCell ref="A23:B23"/>
    <mergeCell ref="C23:D23"/>
    <mergeCell ref="A22:B22"/>
    <mergeCell ref="C22:D22"/>
    <mergeCell ref="A18:B18"/>
    <mergeCell ref="C18:D18"/>
    <mergeCell ref="A19:B19"/>
    <mergeCell ref="C19:D19"/>
    <mergeCell ref="A20:B20"/>
    <mergeCell ref="C20:D20"/>
    <mergeCell ref="A15:B16"/>
    <mergeCell ref="C15:D16"/>
    <mergeCell ref="K15:K16"/>
    <mergeCell ref="L15:L16"/>
    <mergeCell ref="A17:B17"/>
    <mergeCell ref="C17:D17"/>
    <mergeCell ref="E15:J15"/>
    <mergeCell ref="A9:B9"/>
    <mergeCell ref="C9:D9"/>
    <mergeCell ref="A10:B10"/>
    <mergeCell ref="C10:D10"/>
    <mergeCell ref="A12:B12"/>
    <mergeCell ref="C12:D12"/>
    <mergeCell ref="A11:B11"/>
    <mergeCell ref="C11:D11"/>
    <mergeCell ref="A6:B6"/>
    <mergeCell ref="C6:D6"/>
    <mergeCell ref="A7:B7"/>
    <mergeCell ref="C7:D7"/>
    <mergeCell ref="A8:B8"/>
    <mergeCell ref="C8:D8"/>
    <mergeCell ref="A1:L1"/>
    <mergeCell ref="A2:L2"/>
    <mergeCell ref="A4:B5"/>
    <mergeCell ref="C4:D5"/>
    <mergeCell ref="K4:K5"/>
    <mergeCell ref="L4:L5"/>
    <mergeCell ref="E4:J4"/>
  </mergeCells>
  <printOptions horizontalCentered="1"/>
  <pageMargins left="0.19685039370078741" right="0.19685039370078741" top="0.59055118110236227" bottom="0.19685039370078741" header="0.31496062992125984" footer="0.31496062992125984"/>
  <pageSetup paperSize="9" scale="8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2</vt:i4>
      </vt:variant>
      <vt:variant>
        <vt:lpstr>ช่วงที่มีชื่อ</vt:lpstr>
      </vt:variant>
      <vt:variant>
        <vt:i4>2</vt:i4>
      </vt:variant>
    </vt:vector>
  </HeadingPairs>
  <TitlesOfParts>
    <vt:vector size="4" baseType="lpstr">
      <vt:lpstr>2-2559</vt:lpstr>
      <vt:lpstr>1-2560</vt:lpstr>
      <vt:lpstr>'1-2560'!Print_Area</vt:lpstr>
      <vt:lpstr>'2-2559'!Print_Area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Jongrak_SQM</dc:creator>
  <cp:lastModifiedBy>VRU</cp:lastModifiedBy>
  <cp:lastPrinted>2018-01-26T03:25:12Z</cp:lastPrinted>
  <dcterms:created xsi:type="dcterms:W3CDTF">2017-07-03T03:15:22Z</dcterms:created>
  <dcterms:modified xsi:type="dcterms:W3CDTF">2018-01-29T07:51:32Z</dcterms:modified>
</cp:coreProperties>
</file>